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<sst xmlns="http://schemas.openxmlformats.org/spreadsheetml/2006/main" count="25" uniqueCount="25">
  <si>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深圳市2024年知识产权领域专项资金
专利代理从业培训资助领款名单</t>
  </si>
  <si>
    <t>序号</t>
  </si>
  <si>
    <t>领款主体名称</t>
  </si>
  <si>
    <t>领款金额（元）</t>
  </si>
  <si>
    <t>广州三环专利商标代理有限公司深圳分公司</t>
  </si>
  <si>
    <t>深圳市恒程创新知识产权代理有限公司</t>
  </si>
  <si>
    <t>广州嘉权专利商标事务所有限公司深圳分公司</t>
  </si>
  <si>
    <t>深圳市君胜知识产权代理事务所（普通合伙）</t>
  </si>
  <si>
    <t>深圳市世纪恒程知识产权代理事务所</t>
  </si>
  <si>
    <t>广东金唐律师事务所</t>
  </si>
  <si>
    <t>广州三环专利商标代理有限公司龙华分公司</t>
  </si>
  <si>
    <t>中国贸促会专利商标事务所有限公司深圳分公司</t>
  </si>
  <si>
    <t>北京派特恩知识产权代理有限公司深圳分公司</t>
  </si>
  <si>
    <t>北京品源专利代理有限公司深圳南山分公司</t>
  </si>
  <si>
    <t>广东普润知识产权代理有限公司</t>
  </si>
  <si>
    <t>华进联合专利商标代理有限公司深圳分公司</t>
  </si>
  <si>
    <t>深圳市联鼎知识产权代理有限公司</t>
  </si>
  <si>
    <t>深圳市智胜联合知识产权代理有限公司</t>
  </si>
  <si>
    <t>北京智晨知识产权代理有限公司深圳分公司</t>
  </si>
  <si>
    <t>深圳品尚知识产权代理有限公司</t>
  </si>
  <si>
    <t>深圳市道臻知识产权代理有限公司</t>
  </si>
  <si>
    <t>深圳市华勤知识产权代理事务所（普通合伙）</t>
  </si>
  <si>
    <t>深圳市明日今典知识产权代理事务所(普通合伙)</t>
  </si>
  <si>
    <t>深圳中一专利商标事务所</t>
  </si>
  <si>
    <t>深圳众鼎汇成知识产权代理有限公司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</si>
</sst>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ll3\Desktop\&#24037;&#20316;&#31807;04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Q1" t="str">
            <v>北京派特恩知识产权代理有限公司深圳分公司</v>
          </cell>
          <cell r="R1">
            <v>5172.44</v>
          </cell>
        </row>
        <row r="2">
          <cell r="Q2" t="str">
            <v>北京品源专利代理有限公司深圳南山分公司</v>
          </cell>
          <cell r="R2">
            <v>5172.44</v>
          </cell>
        </row>
        <row r="3">
          <cell r="Q3" t="str">
            <v>北京智晨知识产权代理有限公司深圳分公司</v>
          </cell>
          <cell r="R3">
            <v>2586.22</v>
          </cell>
        </row>
        <row r="4">
          <cell r="Q4" t="str">
            <v>广东金唐律师事务所</v>
          </cell>
          <cell r="R4">
            <v>10344.88</v>
          </cell>
        </row>
        <row r="5">
          <cell r="Q5" t="str">
            <v>广东普润知识产权代理有限公司</v>
          </cell>
          <cell r="R5">
            <v>5172.44</v>
          </cell>
        </row>
        <row r="6">
          <cell r="Q6" t="str">
            <v>广州嘉权专利商标事务所有限公司深圳分公司</v>
          </cell>
          <cell r="R6">
            <v>28448.42</v>
          </cell>
        </row>
        <row r="7">
          <cell r="Q7" t="str">
            <v>广州三环专利商标代理有限公司龙华分公司</v>
          </cell>
          <cell r="R7">
            <v>10344.88</v>
          </cell>
        </row>
        <row r="8">
          <cell r="Q8" t="str">
            <v>广州三环专利商标代理有限公司深圳分公司</v>
          </cell>
          <cell r="R8">
            <v>67241.72</v>
          </cell>
        </row>
        <row r="9">
          <cell r="Q9" t="str">
            <v>华进联合专利商标代理有限公司深圳分公司</v>
          </cell>
          <cell r="R9">
            <v>5172.44</v>
          </cell>
        </row>
        <row r="10">
          <cell r="Q10" t="str">
            <v>深圳品尚知识产权代理有限公司</v>
          </cell>
          <cell r="R10">
            <v>2586.22</v>
          </cell>
        </row>
        <row r="11">
          <cell r="Q11" t="str">
            <v>深圳市道臻知识产权代理有限公司</v>
          </cell>
          <cell r="R11">
            <v>2586.22</v>
          </cell>
        </row>
        <row r="12">
          <cell r="Q12" t="str">
            <v>深圳市恒程创新知识产权代理有限公司</v>
          </cell>
          <cell r="R12">
            <v>38793.3</v>
          </cell>
        </row>
        <row r="13">
          <cell r="Q13" t="str">
            <v>深圳市华勤知识产权代理事务所（普通合伙）</v>
          </cell>
          <cell r="R13">
            <v>2586.22</v>
          </cell>
        </row>
        <row r="14">
          <cell r="Q14" t="str">
            <v>深圳市君胜知识产权代理事务所（普通合伙）</v>
          </cell>
          <cell r="R14">
            <v>18103.54</v>
          </cell>
        </row>
        <row r="15">
          <cell r="Q15" t="str">
            <v>深圳市联鼎知识产权代理有限公司</v>
          </cell>
          <cell r="R15">
            <v>5172.44</v>
          </cell>
        </row>
        <row r="16">
          <cell r="Q16" t="str">
            <v>深圳市明日今典知识产权代理事务所(普通合伙)</v>
          </cell>
          <cell r="R16">
            <v>2586.22</v>
          </cell>
        </row>
        <row r="17">
          <cell r="Q17" t="str">
            <v>深圳市世纪恒程知识产权代理事务所</v>
          </cell>
          <cell r="R17">
            <v>15517.32</v>
          </cell>
        </row>
        <row r="18">
          <cell r="Q18" t="str">
            <v>深圳市智胜联合知识产权代理有限公司</v>
          </cell>
          <cell r="R18">
            <v>5172.44</v>
          </cell>
        </row>
        <row r="19">
          <cell r="Q19" t="str">
            <v>深圳中一专利商标事务所</v>
          </cell>
          <cell r="R19">
            <v>2586.22</v>
          </cell>
        </row>
        <row r="20">
          <cell r="Q20" t="str">
            <v>深圳众鼎汇成知识产权代理有限公司</v>
          </cell>
          <cell r="R20">
            <v>2586.22</v>
          </cell>
        </row>
        <row r="21">
          <cell r="Q21" t="str">
            <v>中国贸促会专利商标事务所有限公司深圳分公司</v>
          </cell>
          <cell r="R21">
            <v>10344.88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 outlineLevelCol="2"/>
  <cols>
    <col min="1" max="1" width="5.13333333333333" customWidth="1"/>
    <col min="2" max="2" width="53.25" customWidth="1"/>
    <col min="3" max="3" width="16" customWidth="1"/>
  </cols>
  <sheetData>
    <row r="1" ht="55" customHeight="1" spans="1:3">
      <c r="A1" s="2" t="s">
        <v>0</v>
      </c>
      <c r="B1" s="3"/>
      <c r="C1" s="3"/>
    </row>
    <row r="2" s="1" customFormat="1" ht="24" customHeight="1" spans="1:3">
      <c r="A2" s="4" t="s">
        <v>1</v>
      </c>
      <c r="B2" s="4" t="s">
        <v>2</v>
      </c>
      <c r="C2" s="4" t="s">
        <v>3</v>
      </c>
    </row>
    <row r="3" customFormat="1" ht="24" customHeight="1" spans="1:3">
      <c r="A3" s="5">
        <v>1</v>
      </c>
      <c r="B3" s="5" t="s">
        <v>4</v>
      </c>
      <c r="C3" s="6">
        <f>VLOOKUP(B3,[1]Sheet7!$Q:$R,2,0)</f>
        <v>67241.72</v>
      </c>
    </row>
    <row r="4" customFormat="1" ht="24" customHeight="1" spans="1:3">
      <c r="A4" s="5">
        <v>2</v>
      </c>
      <c r="B4" s="5" t="s">
        <v>5</v>
      </c>
      <c r="C4" s="6">
        <f>VLOOKUP(B4,[1]Sheet7!$Q:$R,2,0)</f>
        <v>38793.3</v>
      </c>
    </row>
    <row r="5" customFormat="1" ht="24" customHeight="1" spans="1:3">
      <c r="A5" s="5">
        <v>3</v>
      </c>
      <c r="B5" s="5" t="s">
        <v>6</v>
      </c>
      <c r="C5" s="6">
        <f>VLOOKUP(B5,[1]Sheet7!$Q:$R,2,0)</f>
        <v>28448.42</v>
      </c>
    </row>
    <row r="6" customFormat="1" ht="24" customHeight="1" spans="1:3">
      <c r="A6" s="5">
        <v>4</v>
      </c>
      <c r="B6" s="5" t="s">
        <v>7</v>
      </c>
      <c r="C6" s="6">
        <f>VLOOKUP(B6,[1]Sheet7!$Q:$R,2,0)</f>
        <v>18103.54</v>
      </c>
    </row>
    <row r="7" customFormat="1" ht="24" customHeight="1" spans="1:3">
      <c r="A7" s="5">
        <v>5</v>
      </c>
      <c r="B7" s="5" t="s">
        <v>8</v>
      </c>
      <c r="C7" s="6">
        <f>VLOOKUP(B7,[1]Sheet7!$Q:$R,2,0)</f>
        <v>15517.32</v>
      </c>
    </row>
    <row r="8" customFormat="1" ht="24" customHeight="1" spans="1:3">
      <c r="A8" s="5">
        <v>6</v>
      </c>
      <c r="B8" s="5" t="s">
        <v>9</v>
      </c>
      <c r="C8" s="6">
        <f>VLOOKUP(B8,[1]Sheet7!$Q:$R,2,0)</f>
        <v>10344.88</v>
      </c>
    </row>
    <row r="9" customFormat="1" ht="24" customHeight="1" spans="1:3">
      <c r="A9" s="5">
        <v>7</v>
      </c>
      <c r="B9" s="5" t="s">
        <v>10</v>
      </c>
      <c r="C9" s="6">
        <f>VLOOKUP(B9,[1]Sheet7!$Q:$R,2,0)</f>
        <v>10344.88</v>
      </c>
    </row>
    <row r="10" customFormat="1" ht="24" customHeight="1" spans="1:3">
      <c r="A10" s="5">
        <v>8</v>
      </c>
      <c r="B10" s="5" t="s">
        <v>11</v>
      </c>
      <c r="C10" s="6">
        <f>VLOOKUP(B10,[1]Sheet7!$Q:$R,2,0)</f>
        <v>10344.88</v>
      </c>
    </row>
    <row r="11" customFormat="1" ht="24" customHeight="1" spans="1:3">
      <c r="A11" s="5">
        <v>9</v>
      </c>
      <c r="B11" s="5" t="s">
        <v>12</v>
      </c>
      <c r="C11" s="6">
        <f>VLOOKUP(B11,[1]Sheet7!$Q:$R,2,0)</f>
        <v>5172.44</v>
      </c>
    </row>
    <row r="12" customFormat="1" ht="24" customHeight="1" spans="1:3">
      <c r="A12" s="5">
        <v>10</v>
      </c>
      <c r="B12" s="5" t="s">
        <v>13</v>
      </c>
      <c r="C12" s="6">
        <f>VLOOKUP(B12,[1]Sheet7!$Q:$R,2,0)</f>
        <v>5172.44</v>
      </c>
    </row>
    <row r="13" customFormat="1" ht="24" customHeight="1" spans="1:3">
      <c r="A13" s="5">
        <v>11</v>
      </c>
      <c r="B13" s="5" t="s">
        <v>14</v>
      </c>
      <c r="C13" s="6">
        <f>VLOOKUP(B13,[1]Sheet7!$Q:$R,2,0)</f>
        <v>5172.44</v>
      </c>
    </row>
    <row r="14" customFormat="1" ht="24" customHeight="1" spans="1:3">
      <c r="A14" s="5">
        <v>12</v>
      </c>
      <c r="B14" s="5" t="s">
        <v>15</v>
      </c>
      <c r="C14" s="6">
        <f>VLOOKUP(B14,[1]Sheet7!$Q:$R,2,0)</f>
        <v>5172.44</v>
      </c>
    </row>
    <row r="15" customFormat="1" ht="24" customHeight="1" spans="1:3">
      <c r="A15" s="5">
        <v>13</v>
      </c>
      <c r="B15" s="5" t="s">
        <v>16</v>
      </c>
      <c r="C15" s="6">
        <f>VLOOKUP(B15,[1]Sheet7!$Q:$R,2,0)</f>
        <v>5172.44</v>
      </c>
    </row>
    <row r="16" customFormat="1" ht="24" customHeight="1" spans="1:3">
      <c r="A16" s="5">
        <v>14</v>
      </c>
      <c r="B16" s="5" t="s">
        <v>17</v>
      </c>
      <c r="C16" s="6">
        <f>VLOOKUP(B16,[1]Sheet7!$Q:$R,2,0)</f>
        <v>5172.44</v>
      </c>
    </row>
    <row r="17" customFormat="1" ht="24" customHeight="1" spans="1:3">
      <c r="A17" s="5">
        <v>15</v>
      </c>
      <c r="B17" s="5" t="s">
        <v>18</v>
      </c>
      <c r="C17" s="6">
        <f>VLOOKUP(B17,[1]Sheet7!$Q:$R,2,0)</f>
        <v>2586.22</v>
      </c>
    </row>
    <row r="18" customFormat="1" ht="24" customHeight="1" spans="1:3">
      <c r="A18" s="5">
        <v>16</v>
      </c>
      <c r="B18" s="5" t="s">
        <v>19</v>
      </c>
      <c r="C18" s="6">
        <f>VLOOKUP(B18,[1]Sheet7!$Q:$R,2,0)</f>
        <v>2586.22</v>
      </c>
    </row>
    <row r="19" customFormat="1" ht="24" customHeight="1" spans="1:3">
      <c r="A19" s="5">
        <v>17</v>
      </c>
      <c r="B19" s="5" t="s">
        <v>20</v>
      </c>
      <c r="C19" s="6">
        <f>VLOOKUP(B19,[1]Sheet7!$Q:$R,2,0)</f>
        <v>2586.22</v>
      </c>
    </row>
    <row r="20" customFormat="1" ht="24" customHeight="1" spans="1:3">
      <c r="A20" s="5">
        <v>18</v>
      </c>
      <c r="B20" s="5" t="s">
        <v>21</v>
      </c>
      <c r="C20" s="6">
        <f>VLOOKUP(B20,[1]Sheet7!$Q:$R,2,0)</f>
        <v>2586.22</v>
      </c>
    </row>
    <row r="21" customFormat="1" ht="24" customHeight="1" spans="1:3">
      <c r="A21" s="5">
        <v>19</v>
      </c>
      <c r="B21" s="5" t="s">
        <v>22</v>
      </c>
      <c r="C21" s="6">
        <f>VLOOKUP(B21,[1]Sheet7!$Q:$R,2,0)</f>
        <v>2586.22</v>
      </c>
    </row>
    <row r="22" customFormat="1" ht="24" customHeight="1" spans="1:3">
      <c r="A22" s="5">
        <v>20</v>
      </c>
      <c r="B22" s="5" t="s">
        <v>23</v>
      </c>
      <c r="C22" s="6">
        <f>VLOOKUP(B22,[1]Sheet7!$Q:$R,2,0)</f>
        <v>2586.22</v>
      </c>
    </row>
    <row r="23" customFormat="1" ht="24" customHeight="1" spans="1:3">
      <c r="A23" s="5">
        <v>21</v>
      </c>
      <c r="B23" s="5" t="s">
        <v>24</v>
      </c>
      <c r="C23" s="6">
        <f>VLOOKUP(B23,[1]Sheet7!$Q:$R,2,0)</f>
        <v>2586.22</v>
      </c>
    </row>
  </sheetData>
  <autoFilter xmlns:etc="http://www.wps.cn/officeDocument/2017/etCustomData" ref="A2:C23" etc:filterBottomFollowUsedRange="0">
    <sortState ref="A3:C23">
      <sortCondition ref="C2" descending="1"/>
    </sortState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2025-03-18T03:49:00Z</dcterms:created>
  <dcterms:modified xsi:type="dcterms:W3CDTF">2025-04-10T01:20:57Z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F7DD3B0DCA2A4B418BFF6FA14FFAD3E2_11</vt:lpwstr>
  </property>
  <property fmtid="{D5CDD505-2E9C-101B-9397-08002B2CF9AE}" pid="3" name="KSOProductBuildVer">
    <vt:lpwstr>2052-12.1.0.20305</vt:lpwstr>
  </property>
</Properties>
</file>